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291F66EF-F39B-4ADC-B0C2-723BDF9A41D9}" xr6:coauthVersionLast="47" xr6:coauthVersionMax="47" xr10:uidLastSave="{00000000-0000-0000-0000-000000000000}"/>
  <bookViews>
    <workbookView xWindow="-120" yWindow="-120" windowWidth="24240" windowHeight="13140" tabRatio="828" activeTab="2" xr2:uid="{00000000-000D-0000-FFFF-FFFF00000000}"/>
  </bookViews>
  <sheets>
    <sheet name="جلد" sheetId="16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جمع درآمدها" sheetId="15" r:id="rId6"/>
  </sheets>
  <definedNames>
    <definedName name="_xlnm.Print_Area" localSheetId="0">جلد!$A$1:$I$16</definedName>
    <definedName name="_xlnm.Print_Area" localSheetId="4">'درآمد سپرده بانکی'!$A$1:$K$9</definedName>
    <definedName name="_xlnm.Print_Area" localSheetId="2">سپرده!$A$1:$S$14</definedName>
    <definedName name="_xlnm.Print_Area" localSheetId="3">'سود اوراق بهادار و سپرده بانکی'!$A$1:$S$9</definedName>
    <definedName name="_xlnm.Print_Area" localSheetId="1">سهام!$A$1:$Y$10</definedName>
  </definedNames>
  <calcPr calcId="181029"/>
</workbook>
</file>

<file path=xl/calcChain.xml><?xml version="1.0" encoding="utf-8"?>
<calcChain xmlns="http://schemas.openxmlformats.org/spreadsheetml/2006/main">
  <c r="G7" i="15" l="1"/>
  <c r="S10" i="6"/>
  <c r="S9" i="6"/>
  <c r="S8" i="6"/>
  <c r="Y9" i="1"/>
  <c r="C8" i="15" l="1"/>
  <c r="E8" i="15"/>
  <c r="G8" i="15"/>
  <c r="Q10" i="6"/>
  <c r="O10" i="6"/>
  <c r="M10" i="6"/>
  <c r="K10" i="6"/>
</calcChain>
</file>

<file path=xl/sharedStrings.xml><?xml version="1.0" encoding="utf-8"?>
<sst xmlns="http://schemas.openxmlformats.org/spreadsheetml/2006/main" count="159" uniqueCount="54">
  <si>
    <t>صندوق سرمایه‌گذاری جسورانه فیروزه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</si>
  <si>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</si>
  <si>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</si>
  <si>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</si>
  <si>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</si>
  <si>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</si>
  <si>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</si>
  <si>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</si>
  <si>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</si>
  <si>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</si>
  <si>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</si>
  <si>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</si>
  <si>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</si>
  <si>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</si>
  <si>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</si>
  <si>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</si>
  <si>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</si>
  <si>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</si>
  <si>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</si>
  <si>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</si>
  <si>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</si>
  <si>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</si>
  <si>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</si>
  <si>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</si>
  <si>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</si>
  <si>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</si>
  <si>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</si>
  <si>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</si>
  <si>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</si>
  <si>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</si>
  <si>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</si>
  <si>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</si>
  <si>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</si>
  <si>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</si>
  <si>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</si>
  <si>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</si>
  <si>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</si>
  <si>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</si>
  <si>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</si>
  <si>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</si>
  <si>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</si>
  <si>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</si>
  <si>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</si>
  <si>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</si>
  <si>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</si>
  <si>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</si>
  <si>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</si>
  <si>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درآمد سپرده بانکی</t>
  </si>
  <si>
    <t>1003-10-810-707073643</t>
  </si>
  <si>
    <t>صورت وضعیت پورتفوی صندوق سرمایه‌گذاری
جسورانه فیروزه</t>
  </si>
  <si>
    <t>برای ماه منتهی به 31 مرداد ماه 1400</t>
  </si>
  <si>
    <t>شرکت پویندگان نیرو شایسته منطقه آزاد انزلی (پونیشا)</t>
  </si>
  <si>
    <t>-</t>
  </si>
  <si>
    <t>علت کاهش موجودی نقد صندوق به دلیل پرداخت مبلغ 69 میلیارد ریال در تاریخ 1400/05/24 به کارگزار صندوق جهت خرید اسناد خزانه اسلامی بوده است که در تاریخ 1400/06/01 اوراق مذکور خریداری 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</si>
</sst>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10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</font>
    <font>
      <sz val="11"/>
      <name val="Calibri"/>
      <family val="2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1" fillId="0" borderId="0" xfId="0" applyNumberFormat="1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5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164" fontId="1" fillId="0" borderId="0" xfId="3" applyNumberFormat="1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Comma 2" xfId="3" xr:uid="{3476377C-7FA6-4FEE-BDC5-04FF50ABDECC}"/>
    <cellStyle name="Normal" xfId="0" builtinId="0"/>
    <cellStyle name="Normal 2" xfId="2" xr:uid="{EEC459F3-743A-42F9-A256-CB8DB791719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215900</xdr:colOff>
      <xdr:row>8</xdr:row>
      <xdr:rowOff>914400</xdr:rowOff>
    </xdr:from>
    <xdr:ext cx="1325861" cy="2335309"/>
    <xdr:pic>
      <xdr:nvPicPr>
        <xdr:cNvPr id="2" name="Picture 1">
          <a:extLst>
            <a:ext uri="{FF2B5EF4-FFF2-40B4-BE49-F238E27FC236}">
              <a16:creationId xmlns:a16="http://schemas.microsoft.com/office/drawing/2014/main" id="{F130A1C0-E10E-4510-A2C1-542333381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2362564" y="5086350"/>
          <a:ext cx="1325861" cy="23353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285F-2868-4D7A-A30D-63652C0F04B0}">
  <dimension ref="A6:I14"/>
  <sheetViews>
    <sheetView rightToLeft="1" view="pageBreakPreview" zoomScaleNormal="100" workbookViewId="0">
      <selection activeCell="A15" sqref="A15"/>
    </sheetView>
  </sheetViews>
  <sheetFormatPr defaultColWidth="8.85546875" defaultRowHeight="15" x14ac:dyDescent="0.25"/>
  <cols>
    <col min="1" max="1" width="3.42578125" style="10" customWidth="1"/>
    <col min="2" max="6" width="8.85546875" style="10"/>
    <col min="7" max="7" width="19.28515625" style="10" customWidth="1"/>
    <col min="8" max="16384" width="8.85546875" style="10"/>
  </cols>
  <sheetData>
    <row r="6" spans="1:9" ht="145.5" customHeight="1" x14ac:dyDescent="0.25">
      <c r="A6" s="18" t="s">
        <v>49</v>
      </c>
      <c r="B6" s="18"/>
      <c r="C6" s="18"/>
      <c r="D6" s="18"/>
      <c r="E6" s="18"/>
      <c r="F6" s="18"/>
      <c r="G6" s="18"/>
      <c r="H6" s="18"/>
      <c r="I6" s="18"/>
    </row>
    <row r="7" spans="1:9" ht="49.5" customHeight="1" x14ac:dyDescent="0.25">
      <c r="A7" s="11"/>
      <c r="B7" s="11"/>
      <c r="C7" s="11"/>
      <c r="D7" s="11"/>
      <c r="E7" s="11"/>
      <c r="F7" s="11"/>
      <c r="G7" s="11"/>
      <c r="H7" s="12"/>
    </row>
    <row r="8" spans="1:9" ht="58.5" customHeight="1" x14ac:dyDescent="0.25">
      <c r="A8" s="11"/>
      <c r="B8" s="11"/>
      <c r="C8" s="11"/>
      <c r="D8" s="11"/>
      <c r="E8" s="11"/>
      <c r="F8" s="11"/>
      <c r="G8" s="11"/>
      <c r="H8" s="12"/>
    </row>
    <row r="9" spans="1:9" ht="91.5" customHeight="1" x14ac:dyDescent="0.25">
      <c r="A9" s="11"/>
      <c r="B9" s="11"/>
      <c r="C9" s="11"/>
      <c r="D9" s="11"/>
      <c r="E9" s="11"/>
      <c r="F9" s="11"/>
      <c r="G9" s="11"/>
      <c r="H9" s="12"/>
    </row>
    <row r="10" spans="1:9" ht="57" x14ac:dyDescent="0.25">
      <c r="A10" s="11"/>
      <c r="B10" s="11"/>
      <c r="C10" s="11"/>
      <c r="D10" s="11"/>
      <c r="E10" s="11"/>
      <c r="F10" s="11"/>
      <c r="G10" s="11"/>
      <c r="H10" s="12"/>
    </row>
    <row r="11" spans="1:9" ht="57" x14ac:dyDescent="0.25">
      <c r="A11" s="11"/>
      <c r="B11" s="11"/>
      <c r="C11" s="11"/>
      <c r="D11" s="11"/>
      <c r="E11" s="11"/>
      <c r="F11" s="11"/>
      <c r="G11" s="11"/>
      <c r="H11" s="12"/>
    </row>
    <row r="12" spans="1:9" ht="108" customHeight="1" x14ac:dyDescent="0.25">
      <c r="A12" s="11"/>
      <c r="B12" s="11"/>
      <c r="C12" s="11"/>
      <c r="D12" s="11"/>
      <c r="E12" s="11"/>
      <c r="F12" s="11"/>
      <c r="G12" s="11"/>
      <c r="H12" s="12"/>
    </row>
    <row r="14" spans="1:9" ht="30" customHeight="1" x14ac:dyDescent="0.25">
      <c r="A14" s="19" t="s">
        <v>50</v>
      </c>
      <c r="B14" s="19"/>
      <c r="C14" s="19"/>
      <c r="D14" s="19"/>
      <c r="E14" s="19"/>
      <c r="F14" s="19"/>
      <c r="G14" s="19"/>
      <c r="H14" s="19"/>
      <c r="I14" s="19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view="pageBreakPreview" zoomScale="70" zoomScaleNormal="70" zoomScaleSheetLayoutView="70" workbookViewId="0">
      <selection activeCell="Y10" sqref="Y10"/>
    </sheetView>
  </sheetViews>
  <sheetFormatPr defaultRowHeight="18.75" x14ac:dyDescent="0.25"/>
  <cols>
    <col min="1" max="1" width="41.140625" style="1" customWidth="1"/>
    <col min="2" max="2" width="1" style="1" customWidth="1"/>
    <col min="3" max="3" width="7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4.42578125" style="1" bestFit="1" customWidth="1"/>
    <col min="24" max="24" width="1" style="1" customWidth="1"/>
    <col min="25" max="25" width="39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30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30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6" spans="1:25" ht="30" x14ac:dyDescent="0.25">
      <c r="A6" s="20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30" x14ac:dyDescent="0.2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30" x14ac:dyDescent="0.2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25">
      <c r="A9" s="13" t="s">
        <v>51</v>
      </c>
      <c r="B9" s="14"/>
      <c r="C9" s="15">
        <v>0</v>
      </c>
      <c r="D9" s="14"/>
      <c r="E9" s="3">
        <v>80000000000</v>
      </c>
      <c r="F9" s="16"/>
      <c r="G9" s="3">
        <v>80000000000</v>
      </c>
      <c r="H9" s="3"/>
      <c r="I9" s="3" t="s">
        <v>52</v>
      </c>
      <c r="J9" s="3"/>
      <c r="K9" s="3">
        <v>0</v>
      </c>
      <c r="L9" s="3"/>
      <c r="M9" s="3" t="s">
        <v>52</v>
      </c>
      <c r="N9" s="3"/>
      <c r="O9" s="3">
        <v>0</v>
      </c>
      <c r="P9" s="3"/>
      <c r="Q9" s="3" t="s">
        <v>52</v>
      </c>
      <c r="R9" s="3"/>
      <c r="S9" s="3" t="s">
        <v>52</v>
      </c>
      <c r="T9" s="3"/>
      <c r="U9" s="3">
        <v>80000000000</v>
      </c>
      <c r="V9" s="3"/>
      <c r="W9" s="3">
        <v>80000000000</v>
      </c>
      <c r="X9" s="3"/>
      <c r="Y9" s="17">
        <f>W9/Y14</f>
        <v>0.53060054426828507</v>
      </c>
    </row>
    <row r="14" spans="1:25" x14ac:dyDescent="0.25">
      <c r="Y14" s="3">
        <v>150772555483</v>
      </c>
    </row>
  </sheetData>
  <mergeCells count="21">
    <mergeCell ref="A2:Y2"/>
    <mergeCell ref="Y7:Y8"/>
    <mergeCell ref="Q6:Y6"/>
    <mergeCell ref="A4:Y4"/>
    <mergeCell ref="A3:Y3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3"/>
  <sheetViews>
    <sheetView rightToLeft="1" tabSelected="1" view="pageBreakPreview" zoomScaleNormal="100" zoomScaleSheetLayoutView="100" workbookViewId="0">
      <selection activeCell="I11" sqref="I11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6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30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30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30" x14ac:dyDescent="0.25">
      <c r="A6" s="20" t="s">
        <v>18</v>
      </c>
      <c r="C6" s="21" t="s">
        <v>19</v>
      </c>
      <c r="D6" s="21" t="s">
        <v>19</v>
      </c>
      <c r="E6" s="21" t="s">
        <v>19</v>
      </c>
      <c r="F6" s="21" t="s">
        <v>19</v>
      </c>
      <c r="G6" s="21" t="s">
        <v>19</v>
      </c>
      <c r="H6" s="21" t="s">
        <v>19</v>
      </c>
      <c r="I6" s="21" t="s">
        <v>19</v>
      </c>
      <c r="K6" s="21" t="s">
        <v>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30" x14ac:dyDescent="0.25">
      <c r="A7" s="21" t="s">
        <v>18</v>
      </c>
      <c r="C7" s="21" t="s">
        <v>20</v>
      </c>
      <c r="E7" s="21" t="s">
        <v>21</v>
      </c>
      <c r="G7" s="21" t="s">
        <v>22</v>
      </c>
      <c r="I7" s="21" t="s">
        <v>16</v>
      </c>
      <c r="K7" s="21" t="s">
        <v>23</v>
      </c>
      <c r="M7" s="21" t="s">
        <v>24</v>
      </c>
      <c r="O7" s="21" t="s">
        <v>25</v>
      </c>
      <c r="Q7" s="21" t="s">
        <v>23</v>
      </c>
      <c r="S7" s="21" t="s">
        <v>17</v>
      </c>
    </row>
    <row r="8" spans="1:19" ht="21" x14ac:dyDescent="0.25">
      <c r="A8" s="2" t="s">
        <v>26</v>
      </c>
      <c r="C8" s="1" t="s">
        <v>48</v>
      </c>
      <c r="E8" s="1" t="s">
        <v>27</v>
      </c>
      <c r="G8" s="1" t="s">
        <v>28</v>
      </c>
      <c r="I8" s="1">
        <v>0</v>
      </c>
      <c r="K8" s="3">
        <v>72247905515</v>
      </c>
      <c r="M8" s="3">
        <v>36423077</v>
      </c>
      <c r="O8" s="3">
        <v>69444256390</v>
      </c>
      <c r="Q8" s="3">
        <v>2840072202</v>
      </c>
      <c r="S8" s="4">
        <f>Q8/سهام!Y14</f>
        <v>1.8836798201780334E-2</v>
      </c>
    </row>
    <row r="9" spans="1:19" ht="21" x14ac:dyDescent="0.25">
      <c r="A9" s="2" t="s">
        <v>26</v>
      </c>
      <c r="C9" s="1" t="s">
        <v>29</v>
      </c>
      <c r="E9" s="1" t="s">
        <v>30</v>
      </c>
      <c r="G9" s="1" t="s">
        <v>31</v>
      </c>
      <c r="I9" s="1">
        <v>0</v>
      </c>
      <c r="K9" s="3">
        <v>50000000</v>
      </c>
      <c r="M9" s="3">
        <v>69480660000</v>
      </c>
      <c r="O9" s="3">
        <v>69443930000</v>
      </c>
      <c r="Q9" s="3">
        <v>86730000</v>
      </c>
      <c r="S9" s="4">
        <f>Q9/سهام!Y14</f>
        <v>5.7523731505485453E-4</v>
      </c>
    </row>
    <row r="10" spans="1:19" ht="19.5" thickBot="1" x14ac:dyDescent="0.3">
      <c r="K10" s="6">
        <f>SUM(K8:K9)</f>
        <v>72297905515</v>
      </c>
      <c r="M10" s="6">
        <f>SUM(M8:M9)</f>
        <v>69517083077</v>
      </c>
      <c r="O10" s="6">
        <f>SUM(O8:O9)</f>
        <v>138888186390</v>
      </c>
      <c r="Q10" s="6">
        <f>SUM(Q8:Q9)</f>
        <v>2926802202</v>
      </c>
      <c r="S10" s="5">
        <f>SUM(S8:S9)</f>
        <v>1.9412035516835187E-2</v>
      </c>
    </row>
    <row r="11" spans="1:19" ht="19.5" thickTop="1" x14ac:dyDescent="0.25"/>
    <row r="13" spans="1:19" ht="21" x14ac:dyDescent="0.25">
      <c r="A13" s="7" t="s">
        <v>53</v>
      </c>
    </row>
  </sheetData>
  <mergeCells count="17">
    <mergeCell ref="I7"/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view="pageBreakPreview" zoomScale="115" zoomScaleNormal="100" zoomScaleSheetLayoutView="115" workbookViewId="0">
      <selection activeCell="G13" sqref="G13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30" x14ac:dyDescent="0.25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30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30" x14ac:dyDescent="0.25">
      <c r="A6" s="21" t="s">
        <v>33</v>
      </c>
      <c r="B6" s="21" t="s">
        <v>33</v>
      </c>
      <c r="C6" s="21" t="s">
        <v>33</v>
      </c>
      <c r="D6" s="21" t="s">
        <v>33</v>
      </c>
      <c r="E6" s="21" t="s">
        <v>33</v>
      </c>
      <c r="F6" s="21" t="s">
        <v>33</v>
      </c>
      <c r="G6" s="21" t="s">
        <v>33</v>
      </c>
      <c r="I6" s="21" t="s">
        <v>34</v>
      </c>
      <c r="J6" s="21" t="s">
        <v>34</v>
      </c>
      <c r="K6" s="21" t="s">
        <v>34</v>
      </c>
      <c r="L6" s="21" t="s">
        <v>34</v>
      </c>
      <c r="M6" s="21" t="s">
        <v>34</v>
      </c>
      <c r="O6" s="21" t="s">
        <v>35</v>
      </c>
      <c r="P6" s="21" t="s">
        <v>35</v>
      </c>
      <c r="Q6" s="21" t="s">
        <v>35</v>
      </c>
      <c r="R6" s="21" t="s">
        <v>35</v>
      </c>
      <c r="S6" s="21" t="s">
        <v>35</v>
      </c>
    </row>
    <row r="7" spans="1:19" ht="30" x14ac:dyDescent="0.25">
      <c r="A7" s="21" t="s">
        <v>36</v>
      </c>
      <c r="C7" s="21" t="s">
        <v>37</v>
      </c>
      <c r="E7" s="21" t="s">
        <v>15</v>
      </c>
      <c r="G7" s="21" t="s">
        <v>16</v>
      </c>
      <c r="I7" s="21" t="s">
        <v>38</v>
      </c>
      <c r="K7" s="21" t="s">
        <v>39</v>
      </c>
      <c r="M7" s="21" t="s">
        <v>40</v>
      </c>
      <c r="O7" s="21" t="s">
        <v>38</v>
      </c>
      <c r="Q7" s="21" t="s">
        <v>39</v>
      </c>
      <c r="S7" s="21" t="s">
        <v>40</v>
      </c>
    </row>
    <row r="8" spans="1:19" ht="21" x14ac:dyDescent="0.25">
      <c r="A8" s="2" t="s">
        <v>26</v>
      </c>
      <c r="C8" s="3">
        <v>1</v>
      </c>
      <c r="E8" s="1" t="s">
        <v>41</v>
      </c>
      <c r="G8" s="1">
        <v>0</v>
      </c>
      <c r="I8" s="3">
        <v>36419407</v>
      </c>
      <c r="K8" s="3">
        <v>0</v>
      </c>
      <c r="M8" s="3">
        <v>36419407</v>
      </c>
      <c r="O8" s="3">
        <v>36419407</v>
      </c>
      <c r="Q8" s="3">
        <v>0</v>
      </c>
      <c r="S8" s="3">
        <v>36419407</v>
      </c>
    </row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view="pageBreakPreview" zoomScaleNormal="100" zoomScaleSheetLayoutView="100" workbookViewId="0">
      <selection activeCell="C9" sqref="C9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0" x14ac:dyDescent="0.25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30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30" x14ac:dyDescent="0.25">
      <c r="A6" s="21" t="s">
        <v>43</v>
      </c>
      <c r="B6" s="21" t="s">
        <v>43</v>
      </c>
      <c r="C6" s="21" t="s">
        <v>43</v>
      </c>
      <c r="E6" s="21" t="s">
        <v>34</v>
      </c>
      <c r="F6" s="21" t="s">
        <v>34</v>
      </c>
      <c r="G6" s="21" t="s">
        <v>34</v>
      </c>
      <c r="I6" s="21" t="s">
        <v>35</v>
      </c>
      <c r="J6" s="21" t="s">
        <v>35</v>
      </c>
      <c r="K6" s="21" t="s">
        <v>35</v>
      </c>
    </row>
    <row r="7" spans="1:11" ht="30" x14ac:dyDescent="0.25">
      <c r="A7" s="21" t="s">
        <v>44</v>
      </c>
      <c r="C7" s="21" t="s">
        <v>20</v>
      </c>
      <c r="E7" s="21" t="s">
        <v>45</v>
      </c>
      <c r="G7" s="21" t="s">
        <v>46</v>
      </c>
      <c r="I7" s="21" t="s">
        <v>45</v>
      </c>
      <c r="K7" s="21" t="s">
        <v>46</v>
      </c>
    </row>
    <row r="8" spans="1:11" ht="21" x14ac:dyDescent="0.25">
      <c r="A8" s="2" t="s">
        <v>26</v>
      </c>
      <c r="C8" s="1" t="s">
        <v>48</v>
      </c>
      <c r="E8" s="3">
        <v>36419407</v>
      </c>
      <c r="G8" s="1" t="s">
        <v>41</v>
      </c>
      <c r="I8" s="3">
        <v>36419407</v>
      </c>
      <c r="K8" s="1" t="s">
        <v>41</v>
      </c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zoomScale="130" zoomScaleNormal="100" zoomScaleSheetLayoutView="130" workbookViewId="0">
      <selection activeCell="G8" sqref="G8"/>
    </sheetView>
  </sheetViews>
  <sheetFormatPr defaultRowHeight="18.75" x14ac:dyDescent="0.25"/>
  <cols>
    <col min="1" max="1" width="29.28515625" style="1" customWidth="1"/>
    <col min="2" max="2" width="1" style="1" customWidth="1"/>
    <col min="3" max="3" width="25.28515625" style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22" t="s">
        <v>0</v>
      </c>
      <c r="B2" s="22"/>
      <c r="C2" s="22"/>
      <c r="D2" s="22"/>
      <c r="E2" s="22"/>
      <c r="F2" s="22"/>
      <c r="G2" s="22"/>
    </row>
    <row r="3" spans="1:7" ht="30" x14ac:dyDescent="0.25">
      <c r="A3" s="22" t="s">
        <v>32</v>
      </c>
      <c r="B3" s="22"/>
      <c r="C3" s="22"/>
      <c r="D3" s="22"/>
      <c r="E3" s="22"/>
      <c r="F3" s="22"/>
      <c r="G3" s="22"/>
    </row>
    <row r="4" spans="1:7" ht="30" x14ac:dyDescent="0.25">
      <c r="A4" s="22" t="s">
        <v>2</v>
      </c>
      <c r="B4" s="22"/>
      <c r="C4" s="22"/>
      <c r="D4" s="22"/>
      <c r="E4" s="22"/>
      <c r="F4" s="22"/>
      <c r="G4" s="22"/>
    </row>
    <row r="6" spans="1:7" ht="30" x14ac:dyDescent="0.25">
      <c r="A6" s="21" t="s">
        <v>36</v>
      </c>
      <c r="C6" s="21" t="s">
        <v>23</v>
      </c>
      <c r="E6" s="21" t="s">
        <v>42</v>
      </c>
      <c r="G6" s="21" t="s">
        <v>13</v>
      </c>
    </row>
    <row r="7" spans="1:7" ht="21" x14ac:dyDescent="0.25">
      <c r="A7" s="7" t="s">
        <v>47</v>
      </c>
      <c r="C7" s="3">
        <v>36419407</v>
      </c>
      <c r="E7" s="8">
        <v>1</v>
      </c>
      <c r="F7" s="8"/>
      <c r="G7" s="4">
        <f>C7/سهام!Y14</f>
        <v>2.4155196470160235E-4</v>
      </c>
    </row>
    <row r="8" spans="1:7" ht="19.5" thickBot="1" x14ac:dyDescent="0.3">
      <c r="C8" s="6">
        <f>SUM(C7:C7)</f>
        <v>36419407</v>
      </c>
      <c r="E8" s="9">
        <f>SUM(E7:E7)</f>
        <v>1</v>
      </c>
      <c r="F8" s="8"/>
      <c r="G8" s="5">
        <f>SUM(G7:G7)</f>
        <v>2.4155196470160235E-4</v>
      </c>
    </row>
    <row r="9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جمع درآمدها</vt:lpstr>
      <vt:lpstr>جلد!Print_Area</vt:lpstr>
      <vt:lpstr>'درآمد سپرده بانکی'!Print_Area</vt:lpstr>
      <vt:lpstr>سپرده!Print_Area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Ahmadi</cp:lastModifiedBy>
  <cp:lastPrinted>2021-08-31T12:53:14Z</cp:lastPrinted>
  <dcterms:modified xsi:type="dcterms:W3CDTF">2021-08-31T12:54:20Z</dcterms:modified>
</cp:coreProperties>
</file>